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●Ｈ３１漁港・港湾\【災害 伊島】\Ｒ１阿土　伊島漁港　阿南・伊島　（Ｈ３０災１）漁港復旧工事\15 当初設計（R1.07.17修正・再上申）\【PPI】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8" i="1" l="1"/>
  <c r="G36" i="1"/>
  <c r="G34" i="1"/>
  <c r="G31" i="1"/>
  <c r="G30" i="1"/>
  <c r="G29" i="1" s="1"/>
  <c r="G12" i="1"/>
  <c r="G11" i="1" s="1"/>
  <c r="G10" i="1" l="1"/>
  <c r="G28" i="1"/>
  <c r="G43" i="1" l="1"/>
  <c r="G45" i="1" s="1"/>
  <c r="G46" i="1" s="1"/>
  <c r="G41" i="1"/>
</calcChain>
</file>

<file path=xl/sharedStrings.xml><?xml version="1.0" encoding="utf-8"?>
<sst xmlns="http://schemas.openxmlformats.org/spreadsheetml/2006/main" count="87" uniqueCount="54">
  <si>
    <t>工事費内訳書</t>
  </si>
  <si>
    <t>住　　　　所</t>
  </si>
  <si>
    <t>商号又は名称</t>
  </si>
  <si>
    <t>代 表 者 名</t>
  </si>
  <si>
    <t>工 事 名</t>
  </si>
  <si>
    <t>Ｒ１阿土　伊島漁港　阿南・伊島　（Ｈ３０災１）漁港復旧工事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</si>
  <si>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</si>
  <si>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</si>
  <si>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</si>
  <si>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</si>
  <si>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</si>
  <si>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</si>
  <si>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</si>
  <si>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</si>
  <si>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消波工</t>
  </si>
  <si>
    <t>消波ﾌﾞﾛｯｸ工</t>
  </si>
  <si>
    <t>消波ﾌﾞﾛｯｸ製作
　100t型　</t>
  </si>
  <si>
    <t>個</t>
  </si>
  <si>
    <t xml:space="preserve">消波ﾌﾞﾛｯｸ製作
　100t型（溝付） </t>
  </si>
  <si>
    <t>消波ﾌﾞﾛｯｸ転置</t>
  </si>
  <si>
    <t>消波ﾌﾞﾛｯｸ横持ち</t>
  </si>
  <si>
    <t>消波ﾌﾞﾛｯｸ撤去</t>
  </si>
  <si>
    <t>消波ﾌﾞﾛｯｸ据付(陸上)（１）</t>
  </si>
  <si>
    <t>消波ﾌﾞﾛｯｸ据付(陸上)（２）</t>
  </si>
  <si>
    <t>消波ﾌﾞﾛｯｸ据付(水中)（１）</t>
  </si>
  <si>
    <t>消波ﾌﾞﾛｯｸ据付(陸上)（３）</t>
  </si>
  <si>
    <t>消波ﾌﾞﾛｯｸ据付(水中)（２）</t>
  </si>
  <si>
    <t>消波ﾌﾞﾛｯｸ据付(陸上)（４）</t>
  </si>
  <si>
    <t>消波ﾌﾞﾛｯｸ据付(水中)（３）</t>
  </si>
  <si>
    <t>消波ﾌﾞﾛｯｸ据付(陸上)（５）</t>
  </si>
  <si>
    <t>消波ﾌﾞﾛｯｸ据付(水中)（４）</t>
  </si>
  <si>
    <t>直接工事費</t>
  </si>
  <si>
    <t>共通仮設</t>
  </si>
  <si>
    <t>共通仮設費</t>
  </si>
  <si>
    <t>回航･えい航費</t>
  </si>
  <si>
    <t>回航</t>
  </si>
  <si>
    <t>回</t>
  </si>
  <si>
    <t>えい航</t>
  </si>
  <si>
    <t>運搬費</t>
  </si>
  <si>
    <t>建設機械器具等運搬</t>
  </si>
  <si>
    <t>台</t>
  </si>
  <si>
    <t>安全費</t>
  </si>
  <si>
    <t>安全対策</t>
  </si>
  <si>
    <t>人日</t>
  </si>
  <si>
    <t>役務費</t>
  </si>
  <si>
    <t>借上げ料等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</si>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</sst>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D27" sqref="D27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G13+G14+G15+G16+G17+G18+G19+G20+G21+G22+G23+G24+G25+G26+G27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72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44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4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17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17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48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17</v>
      </c>
      <c r="F21" s="9">
        <v>25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17</v>
      </c>
      <c r="F22" s="9">
        <v>19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17</v>
      </c>
      <c r="F23" s="9">
        <v>22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27</v>
      </c>
      <c r="E24" s="8" t="s">
        <v>17</v>
      </c>
      <c r="F24" s="9">
        <v>118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28</v>
      </c>
      <c r="E25" s="8" t="s">
        <v>17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17</v>
      </c>
      <c r="F26" s="9">
        <v>44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30</v>
      </c>
      <c r="E27" s="8" t="s">
        <v>17</v>
      </c>
      <c r="F27" s="9">
        <v>4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0">
        <f>G11</f>
        <v>0</v>
      </c>
      <c r="I28" s="12">
        <v>19</v>
      </c>
      <c r="J28" s="13">
        <v>20</v>
      </c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G30+G40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33</v>
      </c>
      <c r="C30" s="23"/>
      <c r="D30" s="23"/>
      <c r="E30" s="8" t="s">
        <v>13</v>
      </c>
      <c r="F30" s="9">
        <v>1</v>
      </c>
      <c r="G30" s="10">
        <f>G31+G34+G36+G38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34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35</v>
      </c>
      <c r="E32" s="8" t="s">
        <v>36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36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38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40</v>
      </c>
      <c r="F35" s="9">
        <v>2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23" t="s">
        <v>41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42</v>
      </c>
      <c r="E37" s="8" t="s">
        <v>43</v>
      </c>
      <c r="F37" s="9">
        <v>21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44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45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23" t="s">
        <v>46</v>
      </c>
      <c r="C40" s="23"/>
      <c r="D40" s="23"/>
      <c r="E40" s="8" t="s">
        <v>13</v>
      </c>
      <c r="F40" s="9">
        <v>1</v>
      </c>
      <c r="G40" s="11"/>
      <c r="I40" s="12">
        <v>31</v>
      </c>
      <c r="J40" s="13"/>
    </row>
    <row r="41" spans="1:10" ht="42" customHeight="1" x14ac:dyDescent="0.15">
      <c r="A41" s="22" t="s">
        <v>47</v>
      </c>
      <c r="B41" s="23"/>
      <c r="C41" s="23"/>
      <c r="D41" s="23"/>
      <c r="E41" s="8" t="s">
        <v>13</v>
      </c>
      <c r="F41" s="9">
        <v>1</v>
      </c>
      <c r="G41" s="10">
        <f>G28+G29</f>
        <v>0</v>
      </c>
      <c r="I41" s="12">
        <v>32</v>
      </c>
      <c r="J41" s="13"/>
    </row>
    <row r="42" spans="1:10" ht="42" customHeight="1" x14ac:dyDescent="0.15">
      <c r="A42" s="6"/>
      <c r="B42" s="23" t="s">
        <v>48</v>
      </c>
      <c r="C42" s="23"/>
      <c r="D42" s="23"/>
      <c r="E42" s="8" t="s">
        <v>13</v>
      </c>
      <c r="F42" s="9">
        <v>1</v>
      </c>
      <c r="G42" s="11"/>
      <c r="I42" s="12">
        <v>33</v>
      </c>
      <c r="J42" s="13">
        <v>210</v>
      </c>
    </row>
    <row r="43" spans="1:10" ht="42" customHeight="1" x14ac:dyDescent="0.15">
      <c r="A43" s="22" t="s">
        <v>49</v>
      </c>
      <c r="B43" s="23"/>
      <c r="C43" s="23"/>
      <c r="D43" s="23"/>
      <c r="E43" s="8" t="s">
        <v>13</v>
      </c>
      <c r="F43" s="9">
        <v>1</v>
      </c>
      <c r="G43" s="10">
        <f>G28+G29+G42</f>
        <v>0</v>
      </c>
      <c r="I43" s="12">
        <v>34</v>
      </c>
      <c r="J43" s="13"/>
    </row>
    <row r="44" spans="1:10" ht="42" customHeight="1" x14ac:dyDescent="0.15">
      <c r="A44" s="6"/>
      <c r="B44" s="23" t="s">
        <v>50</v>
      </c>
      <c r="C44" s="23"/>
      <c r="D44" s="23"/>
      <c r="E44" s="8" t="s">
        <v>13</v>
      </c>
      <c r="F44" s="9">
        <v>1</v>
      </c>
      <c r="G44" s="11"/>
      <c r="I44" s="12">
        <v>35</v>
      </c>
      <c r="J44" s="13">
        <v>220</v>
      </c>
    </row>
    <row r="45" spans="1:10" ht="42" customHeight="1" x14ac:dyDescent="0.15">
      <c r="A45" s="22" t="s">
        <v>51</v>
      </c>
      <c r="B45" s="23"/>
      <c r="C45" s="23"/>
      <c r="D45" s="23"/>
      <c r="E45" s="8" t="s">
        <v>13</v>
      </c>
      <c r="F45" s="9">
        <v>1</v>
      </c>
      <c r="G45" s="10">
        <f>G43+G44</f>
        <v>0</v>
      </c>
      <c r="I45" s="12">
        <v>36</v>
      </c>
      <c r="J45" s="13">
        <v>30</v>
      </c>
    </row>
    <row r="46" spans="1:10" ht="42" customHeight="1" x14ac:dyDescent="0.15">
      <c r="A46" s="24" t="s">
        <v>52</v>
      </c>
      <c r="B46" s="25"/>
      <c r="C46" s="25"/>
      <c r="D46" s="25"/>
      <c r="E46" s="14" t="s">
        <v>53</v>
      </c>
      <c r="F46" s="15" t="s">
        <v>53</v>
      </c>
      <c r="G46" s="16">
        <f>G45</f>
        <v>0</v>
      </c>
      <c r="I46" s="17">
        <v>37</v>
      </c>
      <c r="J46" s="17">
        <v>90</v>
      </c>
    </row>
  </sheetData>
  <sheetProtection sheet="1"/>
  <mergeCells count="43">
    <mergeCell ref="B44:D44"/>
    <mergeCell ref="A45:D45"/>
    <mergeCell ref="A46:D46"/>
    <mergeCell ref="D39"/>
    <mergeCell ref="B40:D40"/>
    <mergeCell ref="A41:D41"/>
    <mergeCell ref="B42:D42"/>
    <mergeCell ref="A43:D43"/>
    <mergeCell ref="C34:D34"/>
    <mergeCell ref="D35"/>
    <mergeCell ref="C36:D36"/>
    <mergeCell ref="D37"/>
    <mergeCell ref="C38:D38"/>
    <mergeCell ref="A29:D29"/>
    <mergeCell ref="B30:D30"/>
    <mergeCell ref="C31:D31"/>
    <mergeCell ref="D32"/>
    <mergeCell ref="D33"/>
    <mergeCell ref="D24"/>
    <mergeCell ref="D25"/>
    <mergeCell ref="D26"/>
    <mergeCell ref="D27"/>
    <mergeCell ref="A28:D28"/>
    <mergeCell ref="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Tanaka Masatoyo</cp:lastModifiedBy>
  <dcterms:created xsi:type="dcterms:W3CDTF">2019-07-29T11:14:50Z</dcterms:created>
  <dcterms:modified xsi:type="dcterms:W3CDTF">2019-07-29T11:18:19Z</dcterms:modified>
</cp:coreProperties>
</file>